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19 сесія 28.02.2022\4. фінансові питання\3. внесення змін до бюджету\"/>
    </mc:Choice>
  </mc:AlternateContent>
  <bookViews>
    <workbookView xWindow="0" yWindow="0" windowWidth="20490" windowHeight="7620"/>
  </bookViews>
  <sheets>
    <sheet name="2022 " sheetId="4" r:id="rId1"/>
  </sheets>
  <definedNames>
    <definedName name="_xlnm.Print_Area" localSheetId="0">'2022 '!$A$1:$K$46</definedName>
  </definedNames>
  <calcPr calcId="162913"/>
</workbook>
</file>

<file path=xl/calcChain.xml><?xml version="1.0" encoding="utf-8"?>
<calcChain xmlns="http://schemas.openxmlformats.org/spreadsheetml/2006/main">
  <c r="J18" i="4" l="1"/>
  <c r="J17" i="4"/>
  <c r="J38" i="4"/>
  <c r="I18" i="4"/>
  <c r="I15" i="4"/>
  <c r="I14" i="4"/>
  <c r="J15" i="4"/>
  <c r="H15" i="4"/>
  <c r="J14" i="4"/>
  <c r="I17" i="4"/>
  <c r="H14" i="4"/>
  <c r="I38" i="4"/>
</calcChain>
</file>

<file path=xl/sharedStrings.xml><?xml version="1.0" encoding="utf-8"?>
<sst xmlns="http://schemas.openxmlformats.org/spreadsheetml/2006/main" count="145" uniqueCount="74">
  <si>
    <t xml:space="preserve"> Додаток 6 </t>
  </si>
  <si>
    <t>до рішення ___сесії Мелітопольської міської ради Запорізької області__скликання</t>
  </si>
  <si>
    <t>від ______________ №____</t>
  </si>
  <si>
    <t>08568000000</t>
  </si>
  <si>
    <t>(код бюджету)</t>
  </si>
  <si>
    <t xml:space="preserve">       (грн.)</t>
  </si>
  <si>
    <t>Код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</si>
  <si>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</si>
  <si>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Департамент  капітального будівництва та житлово - комунального господарства  Мелітопольської міської ради Запорізької області </t>
  </si>
  <si>
    <t>РАЗОМ ВИДАТКІВ</t>
  </si>
  <si>
    <t>Начальник фінансового управління</t>
  </si>
  <si>
    <t>Мелітопольської міської ради Запорізької області</t>
  </si>
  <si>
    <t xml:space="preserve">    Яна ЧАБАН</t>
  </si>
  <si>
    <t>Мелітопольський міський голова</t>
  </si>
  <si>
    <t xml:space="preserve">    Іван  ФЕДОРОВ</t>
  </si>
  <si>
    <t>Обсяг капітальних вкладень бюджету у розрізі інвестиційних проектів  у  2022  році</t>
  </si>
  <si>
    <t xml:space="preserve">Код Програмної класифікації видатків та кредитування місцевого  бюджету </t>
  </si>
  <si>
    <t xml:space="preserve">Код Типової програмної класифікації видатків та кредитування місцевого  бюджету </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</si>
  <si>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</si>
  <si>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інвестиційного проекту</t>
  </si>
  <si>
    <t>Загальна вартість  проекту, гривень</t>
  </si>
  <si>
    <t>Загальний  період реалізації проекту,  (рік початку і завершення)</t>
  </si>
  <si>
    <t>Обсяг капітальних вкладень місцевого бюджету  всього, гривень</t>
  </si>
  <si>
    <t>Обсяг капітальних вкладень місцевого бюджету  у 2022  році, гривень</t>
  </si>
  <si>
    <t>1517310</t>
  </si>
  <si>
    <t>7310</t>
  </si>
  <si>
    <t>0443</t>
  </si>
  <si>
    <t>Будівництво об'єктів житлово-комунального господарства</t>
  </si>
  <si>
    <t>Реконструкція нежитлових приміщень вул. Інтеркультурна, 394 м. Мелітополь (приєднання до електричних мереж)</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</si>
  <si>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</si>
  <si>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</si>
  <si>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Реконструкція зливової каналізації по вул. Івана Алексєєва (від вул. Героїв України до вул. Шмідта) у м. Мелітополі Запорізької області</t>
  </si>
  <si>
    <t>Реконструкція каналізаційного колектору по вул. Михайла Грушевського (від вул. Гетьманської до вул. Гетьмана Сагайдачного) у м. Мелітополі Запорізької області</t>
  </si>
  <si>
    <t>Будівництво централізованої системи водопостачання та водовідведення в смт Кирилівка Мелітопольського району Запорізької області з відведенням каналізаційних стоків на центральні очисні споруди КП «Водоканал» Мелітопольської міської ради Запорізької області в м. Мелітополь</t>
  </si>
  <si>
    <t xml:space="preserve">Парк пам'ятки садово-паркового мистецтва місцевого значення "Парк біля залізничної станції" в м. Мелітополі Запорізької області - реконструкція 
</t>
  </si>
  <si>
    <t>1517325</t>
  </si>
  <si>
    <t>7325</t>
  </si>
  <si>
    <t>Будівництво споруд, установ та закладів фізичної культури і спорту</t>
  </si>
  <si>
    <t>Будівництво оздоровчого центру з льодовою ареною по просп. Богдана Хмельницького, 46/9,  м. Мелітополь Запорізька область</t>
  </si>
  <si>
    <t>1517330</t>
  </si>
  <si>
    <t>7330</t>
  </si>
  <si>
    <t>Будівництво інших об'єктів комунальної власності</t>
  </si>
  <si>
    <t>Реконструкція нежитлової будівлі по вул. Бєляєва, 16 м. Мелітополь Запорізької області під житлову будівлю (коригування)</t>
  </si>
  <si>
    <t>0490</t>
  </si>
  <si>
    <t>1517366</t>
  </si>
  <si>
    <t>7366</t>
  </si>
  <si>
    <t>Реалізація проектів в рамках Надзвичайної кредитної програми для відновлення України</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</si>
  <si>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</si>
  <si>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</si>
  <si>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</si>
  <si>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0200000</t>
  </si>
  <si>
    <t>Виконавчий комітет Мелітопольської міської ради Запорізької області</t>
  </si>
  <si>
    <t>0210000</t>
  </si>
  <si>
    <t>Х</t>
  </si>
  <si>
    <t>0451</t>
  </si>
  <si>
    <t>Інші заходи у сфері автотранспорту</t>
  </si>
  <si>
    <t>Очікуваний рівень   готовності проекту  на кінець 2022 року ,%</t>
  </si>
  <si>
    <t>2021-2022</t>
  </si>
  <si>
    <t>Реконструкція нежитлових приміщень (VII під"їзд) по вул. Брів-ла-Гайард,6, м.  Мелітополь  Запорізької області під житлові приміщення</t>
  </si>
  <si>
    <t>Придбання міського транспорту загального користування для організації пасажирських перевезень в місті Мелітополі</t>
  </si>
  <si>
    <t>2019-2022</t>
  </si>
  <si>
    <t>Ліцей № 10 Мелітопольської міської ради Запорізької області, вул. Івана Алексєєва, 3, м. Мелітполь,Запорізька область -реконструкція</t>
  </si>
  <si>
    <t>Реконструкція зовнішніх мереж для  електропостачання оздоровчого центру з льовою ареною по просп. Богдана Хмельницького, 46/9, м. Мелітополь Запорізька область</t>
  </si>
  <si>
    <t>1511021</t>
  </si>
  <si>
    <t>1021</t>
  </si>
  <si>
    <t>0921</t>
  </si>
  <si>
    <t>Надання загальної середньої освіти закладами загальної середньої освіти</t>
  </si>
  <si>
    <t>Реконструкція нежитлових приміщень (VII під"їзд) по вул. Брів-ла-Гайард,6, м.  Мелітополь  Запорізької області під житлові приміщення (приєднання  до електричних мереж)</t>
  </si>
  <si>
    <t>1517363</t>
  </si>
  <si>
    <t>7363</t>
  </si>
  <si>
    <t>Виконання інвестиційних проектів в рамках здійснення заходів щодо соціально-економічного розвитку окремих територій</t>
  </si>
  <si>
    <t>Реконструкція каналізаційного колектору по вул.Гризодубової (від вул.Ломоносова до Привокзальноої Площі) у м. Мелітополі Запорізької областіМихайла Грушевського (від вул.Гетьманської до вул.Гетьмана Сагайдачного) у м. Мелітополі Запорізької області</t>
  </si>
  <si>
    <t>2022</t>
  </si>
  <si>
    <t>Реконструкція частини  нежитлової будівлі літ В 1 під спортивну залу  по  вул. Гагаріна, 6, м. Мелітополь Запорізької області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</si>
</sst>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0.0"/>
    <numFmt numFmtId="173" formatCode="_-* #,##0.00\ _г_р_н_._-;\-* #,##0.00\ _г_р_н_._-;_-* &quot;-&quot;??\ _г_р_н_._-;_-@_-"/>
  </numFmts>
  <fonts count="11" x14ac:knownFonts="1">
    <font>
      <sz val="10"/>
      <name val="Arial Cyr"/>
      <charset val="204"/>
    </font>
    <font>
      <sz val="10"/>
      <name val="Arial Cyr"/>
      <charset val="204"/>
    </font>
    <font>
      <sz val="11"/>
      <color indexed="8"/>
      <name val="Calibri"/>
      <family val="2"/>
      <charset val="204"/>
    </font>
    <font>
      <sz val="11"/>
      <color indexed="9"/>
      <name val="Calibri"/>
      <family val="2"/>
      <charset val="204"/>
    </font>
    <font>
      <sz val="10"/>
      <name val="Arial"/>
      <family val="2"/>
      <charset val="204"/>
    </font>
    <font>
      <b/>
      <sz val="14"/>
      <name val="Times New Roman"/>
      <family val="1"/>
      <charset val="204"/>
    </font>
    <font>
      <sz val="14"/>
      <name val="Times New Roman"/>
      <family val="1"/>
      <charset val="204"/>
    </font>
    <font>
      <b/>
      <u/>
      <sz val="14"/>
      <name val="Times New Roman"/>
      <family val="1"/>
      <charset val="204"/>
    </font>
    <font>
      <u/>
      <sz val="14"/>
      <name val="Times New Roman"/>
      <family val="1"/>
      <charset val="204"/>
    </font>
    <font>
      <i/>
      <sz val="14"/>
      <name val="Times New Roman"/>
      <family val="1"/>
      <charset val="204"/>
    </font>
    <font>
      <b/>
      <sz val="10"/>
      <name val="Arial Cyr"/>
      <charset val="204"/>
    </font>
  </fonts>
  <fills count="14">
    <fill>
      <patternFill patternType="none"/>
    </fill>
    <fill>
      <patternFill patternType="gray125"/>
    </fill>
    <fill>
      <patternFill patternType="solid">
        <fgColor indexed="31"/>
      </patternFill>
    </fill>
    <fill>
      <patternFill patternType="solid">
        <fgColor indexed="27"/>
      </patternFill>
    </fill>
    <fill>
      <patternFill patternType="solid">
        <fgColor indexed="47"/>
      </patternFill>
    </fill>
    <fill>
      <patternFill patternType="solid">
        <fgColor indexed="42"/>
      </patternFill>
    </fill>
    <fill>
      <patternFill patternType="solid">
        <fgColor indexed="9"/>
      </patternFill>
    </fill>
    <fill>
      <patternFill patternType="solid">
        <fgColor indexed="26"/>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s>
  <cellStyleXfs count="24">
    <xf numFmtId="0" fontId="0" fillId="0" borderId="0"/>
    <xf numFmtId="0" fontId="10" fillId="0" borderId="0" applyNumberForma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4"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3" fillId="8" borderId="0" applyNumberFormat="0" applyBorder="0" applyAlignment="0" applyProtection="0"/>
    <xf numFmtId="0" fontId="3" fillId="4"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 fillId="0" borderId="0"/>
    <xf numFmtId="0" fontId="4" fillId="0" borderId="0"/>
    <xf numFmtId="9" fontId="2" fillId="0" borderId="0" applyFont="0" applyFill="0" applyBorder="0" applyAlignment="0" applyProtection="0"/>
    <xf numFmtId="173" fontId="2" fillId="0" borderId="0" applyFont="0" applyFill="0" applyBorder="0" applyAlignment="0" applyProtection="0"/>
  </cellStyleXfs>
  <cellXfs count="77">
    <xf numFmtId="0" fontId="0" fillId="0" borderId="0" xfId="0"/>
    <xf numFmtId="0" fontId="5" fillId="0" borderId="0" xfId="0" applyFont="1" applyAlignment="1">
      <alignment horizontal="center"/>
    </xf>
    <xf numFmtId="1" fontId="5" fillId="0" borderId="0" xfId="0" applyNumberFormat="1" applyFont="1" applyAlignment="1">
      <alignment horizontal="center"/>
    </xf>
    <xf numFmtId="0" fontId="6" fillId="0" borderId="0" xfId="0" applyFont="1" applyAlignment="1">
      <alignment wrapText="1"/>
    </xf>
    <xf numFmtId="0" fontId="6" fillId="0" borderId="0" xfId="0" applyFont="1"/>
    <xf numFmtId="0" fontId="6" fillId="0" borderId="0" xfId="0" applyFont="1" applyAlignment="1">
      <alignment horizontal="left" wrapText="1"/>
    </xf>
    <xf numFmtId="1" fontId="5" fillId="0" borderId="0" xfId="0" applyNumberFormat="1" applyFont="1" applyAlignment="1"/>
    <xf numFmtId="0" fontId="5" fillId="0" borderId="0" xfId="0" applyFont="1" applyAlignment="1">
      <alignment horizontal="left"/>
    </xf>
    <xf numFmtId="0" fontId="6" fillId="0" borderId="0" xfId="0" applyFont="1" applyBorder="1" applyAlignment="1">
      <alignment horizontal="left"/>
    </xf>
    <xf numFmtId="0" fontId="6" fillId="0" borderId="0" xfId="0" applyFont="1" applyBorder="1"/>
    <xf numFmtId="1" fontId="6" fillId="0" borderId="0" xfId="0" applyNumberFormat="1" applyFont="1" applyAlignment="1"/>
    <xf numFmtId="0" fontId="6" fillId="0" borderId="0" xfId="0" applyFont="1" applyAlignment="1">
      <alignment horizontal="left"/>
    </xf>
    <xf numFmtId="1" fontId="6" fillId="0" borderId="0" xfId="0" applyNumberFormat="1" applyFont="1" applyAlignment="1">
      <alignment wrapText="1"/>
    </xf>
    <xf numFmtId="0" fontId="6" fillId="0" borderId="0" xfId="0" applyFont="1" applyAlignment="1"/>
    <xf numFmtId="1" fontId="6" fillId="0" borderId="0" xfId="0" applyNumberFormat="1" applyFont="1"/>
    <xf numFmtId="0" fontId="6" fillId="0" borderId="0" xfId="0" applyFont="1" applyAlignment="1">
      <alignment horizontal="right"/>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2" xfId="0" applyFont="1" applyBorder="1" applyAlignment="1">
      <alignment horizontal="center" vertical="center" wrapText="1"/>
    </xf>
    <xf numFmtId="1" fontId="6" fillId="0" borderId="1" xfId="0" applyNumberFormat="1" applyFont="1" applyBorder="1" applyAlignment="1">
      <alignment horizontal="center" vertical="center" wrapText="1"/>
    </xf>
    <xf numFmtId="0" fontId="5" fillId="0" borderId="3" xfId="0" applyFont="1" applyBorder="1" applyAlignment="1">
      <alignment horizontal="center"/>
    </xf>
    <xf numFmtId="0" fontId="6" fillId="0" borderId="1" xfId="0" applyFont="1" applyBorder="1" applyAlignment="1">
      <alignment horizontal="left" vertical="center" wrapText="1"/>
    </xf>
    <xf numFmtId="0" fontId="5" fillId="0" borderId="1" xfId="0" applyFont="1" applyBorder="1" applyAlignment="1">
      <alignment horizontal="center" wrapText="1"/>
    </xf>
    <xf numFmtId="0" fontId="5" fillId="0" borderId="1" xfId="0" applyFont="1" applyBorder="1" applyAlignment="1">
      <alignment horizontal="left" wrapText="1"/>
    </xf>
    <xf numFmtId="0" fontId="6" fillId="0" borderId="1" xfId="0" applyFont="1" applyBorder="1" applyAlignment="1">
      <alignment horizontal="center" wrapText="1"/>
    </xf>
    <xf numFmtId="172" fontId="5" fillId="0" borderId="1" xfId="0" applyNumberFormat="1" applyFont="1" applyBorder="1" applyAlignment="1">
      <alignment horizontal="center" wrapText="1"/>
    </xf>
    <xf numFmtId="1" fontId="5" fillId="0" borderId="1" xfId="0" applyNumberFormat="1" applyFont="1" applyBorder="1" applyAlignment="1">
      <alignment horizontal="center" wrapText="1"/>
    </xf>
    <xf numFmtId="49" fontId="9" fillId="0" borderId="3" xfId="0" applyNumberFormat="1" applyFont="1" applyBorder="1" applyAlignment="1">
      <alignment horizontal="center" vertical="center"/>
    </xf>
    <xf numFmtId="0" fontId="5" fillId="0" borderId="0" xfId="0" applyFont="1" applyBorder="1" applyAlignment="1">
      <alignment horizontal="center" wrapText="1"/>
    </xf>
    <xf numFmtId="0" fontId="6" fillId="0" borderId="0" xfId="0" applyFont="1" applyBorder="1" applyAlignment="1"/>
    <xf numFmtId="172" fontId="6" fillId="0" borderId="0" xfId="0" applyNumberFormat="1" applyFont="1" applyBorder="1" applyAlignment="1">
      <alignment horizontal="right" wrapText="1"/>
    </xf>
    <xf numFmtId="1" fontId="6" fillId="0" borderId="0" xfId="0" applyNumberFormat="1" applyFont="1" applyBorder="1" applyAlignment="1">
      <alignment horizontal="right" wrapText="1"/>
    </xf>
    <xf numFmtId="172" fontId="6" fillId="0" borderId="0" xfId="0" applyNumberFormat="1" applyFont="1"/>
    <xf numFmtId="1" fontId="6" fillId="0" borderId="0" xfId="0" applyNumberFormat="1" applyFont="1" applyBorder="1"/>
    <xf numFmtId="172" fontId="6" fillId="0" borderId="0" xfId="0" applyNumberFormat="1" applyFont="1" applyBorder="1" applyAlignment="1">
      <alignment horizontal="left"/>
    </xf>
    <xf numFmtId="0" fontId="8" fillId="0" borderId="0" xfId="0" applyFont="1" applyBorder="1"/>
    <xf numFmtId="0" fontId="6" fillId="0" borderId="1" xfId="0" applyFont="1" applyBorder="1" applyAlignment="1">
      <alignment horizontal="left" wrapText="1"/>
    </xf>
    <xf numFmtId="49" fontId="5" fillId="0" borderId="1" xfId="0" applyNumberFormat="1" applyFont="1" applyBorder="1" applyAlignment="1">
      <alignment horizontal="center" wrapText="1"/>
    </xf>
    <xf numFmtId="172" fontId="6" fillId="0" borderId="0" xfId="0" applyNumberFormat="1" applyFont="1" applyBorder="1" applyAlignment="1">
      <alignment horizontal="center" wrapText="1"/>
    </xf>
    <xf numFmtId="9" fontId="6"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1" fontId="5" fillId="0" borderId="1" xfId="1" applyNumberFormat="1" applyFont="1" applyBorder="1" applyAlignment="1">
      <alignment horizontal="center" vertical="center" wrapText="1"/>
    </xf>
    <xf numFmtId="0" fontId="5" fillId="0" borderId="3" xfId="1" applyFont="1" applyBorder="1" applyAlignment="1">
      <alignment horizontal="center"/>
    </xf>
    <xf numFmtId="0" fontId="5" fillId="0" borderId="0" xfId="1" applyFont="1" applyBorder="1" applyAlignment="1">
      <alignment horizontal="left"/>
    </xf>
    <xf numFmtId="0" fontId="5" fillId="0" borderId="0" xfId="1" applyFont="1" applyBorder="1"/>
    <xf numFmtId="0" fontId="6" fillId="0" borderId="1" xfId="1" applyFont="1" applyBorder="1" applyAlignment="1">
      <alignment horizontal="center" wrapText="1"/>
    </xf>
    <xf numFmtId="49" fontId="6" fillId="0" borderId="1" xfId="1" applyNumberFormat="1" applyFont="1" applyBorder="1" applyAlignment="1">
      <alignment horizontal="center" wrapText="1"/>
    </xf>
    <xf numFmtId="1" fontId="6" fillId="0" borderId="1" xfId="1" applyNumberFormat="1" applyFont="1" applyBorder="1" applyAlignment="1">
      <alignment horizontal="center" wrapText="1"/>
    </xf>
    <xf numFmtId="172" fontId="6" fillId="0" borderId="1" xfId="1" applyNumberFormat="1" applyFont="1" applyBorder="1" applyAlignment="1">
      <alignment horizontal="center" wrapText="1"/>
    </xf>
    <xf numFmtId="0" fontId="6" fillId="0" borderId="1" xfId="1" applyFont="1" applyBorder="1" applyAlignment="1">
      <alignment wrapText="1"/>
    </xf>
    <xf numFmtId="0" fontId="6" fillId="0" borderId="1" xfId="1" applyFont="1" applyFill="1" applyBorder="1" applyAlignment="1">
      <alignment horizontal="center" wrapText="1"/>
    </xf>
    <xf numFmtId="0" fontId="6" fillId="0" borderId="1" xfId="1" applyFont="1" applyFill="1" applyBorder="1" applyAlignment="1">
      <alignment horizontal="left" wrapText="1"/>
    </xf>
    <xf numFmtId="49" fontId="6" fillId="0" borderId="1" xfId="1" applyNumberFormat="1" applyFont="1" applyFill="1" applyBorder="1" applyAlignment="1">
      <alignment horizontal="center" wrapText="1"/>
    </xf>
    <xf numFmtId="1" fontId="6" fillId="0" borderId="1" xfId="1" applyNumberFormat="1" applyFont="1" applyFill="1" applyBorder="1" applyAlignment="1">
      <alignment horizontal="center" wrapText="1"/>
    </xf>
    <xf numFmtId="172" fontId="6" fillId="0" borderId="1" xfId="1" applyNumberFormat="1" applyFont="1" applyFill="1" applyBorder="1" applyAlignment="1">
      <alignment horizontal="center" wrapText="1"/>
    </xf>
    <xf numFmtId="9" fontId="6" fillId="0" borderId="1" xfId="0" applyNumberFormat="1" applyFont="1" applyFill="1" applyBorder="1" applyAlignment="1">
      <alignment horizontal="center" wrapText="1"/>
    </xf>
    <xf numFmtId="0" fontId="6" fillId="0" borderId="1" xfId="0" applyFont="1" applyFill="1" applyBorder="1" applyAlignment="1">
      <alignment horizontal="center" wrapText="1"/>
    </xf>
    <xf numFmtId="0" fontId="6" fillId="0" borderId="1" xfId="0" applyFont="1" applyFill="1" applyBorder="1" applyAlignment="1">
      <alignment horizontal="left" wrapText="1"/>
    </xf>
    <xf numFmtId="49" fontId="6" fillId="0" borderId="1" xfId="0" applyNumberFormat="1" applyFont="1" applyFill="1" applyBorder="1" applyAlignment="1">
      <alignment horizontal="center" wrapText="1"/>
    </xf>
    <xf numFmtId="1" fontId="6" fillId="0" borderId="1" xfId="0" applyNumberFormat="1" applyFont="1" applyFill="1" applyBorder="1" applyAlignment="1">
      <alignment horizontal="center" wrapText="1"/>
    </xf>
    <xf numFmtId="172" fontId="6" fillId="0" borderId="1" xfId="0" applyNumberFormat="1" applyFont="1" applyFill="1" applyBorder="1" applyAlignment="1">
      <alignment horizont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49" fontId="5" fillId="13" borderId="1" xfId="0" applyNumberFormat="1" applyFont="1" applyFill="1" applyBorder="1" applyAlignment="1">
      <alignment horizontal="center" vertical="center" wrapText="1"/>
    </xf>
    <xf numFmtId="0" fontId="6" fillId="0" borderId="0" xfId="0" applyFont="1" applyAlignment="1">
      <alignment horizontal="left"/>
    </xf>
    <xf numFmtId="0" fontId="6" fillId="0" borderId="0" xfId="0" applyFont="1" applyAlignment="1">
      <alignment horizontal="left" wrapText="1"/>
    </xf>
    <xf numFmtId="0" fontId="6" fillId="0" borderId="0" xfId="0" applyFont="1" applyAlignment="1">
      <alignment horizontal="center" wrapText="1"/>
    </xf>
    <xf numFmtId="0" fontId="6" fillId="0" borderId="0" xfId="0" applyFont="1" applyAlignment="1">
      <alignment wrapText="1"/>
    </xf>
    <xf numFmtId="49" fontId="7" fillId="0" borderId="0" xfId="0" applyNumberFormat="1" applyFont="1" applyAlignment="1">
      <alignment horizontal="center"/>
    </xf>
    <xf numFmtId="49" fontId="8" fillId="0" borderId="0" xfId="0" applyNumberFormat="1" applyFont="1" applyAlignment="1">
      <alignment horizontal="center"/>
    </xf>
    <xf numFmtId="0" fontId="6" fillId="0" borderId="4" xfId="0" applyFont="1" applyBorder="1" applyAlignment="1">
      <alignment horizontal="center"/>
    </xf>
    <xf numFmtId="1" fontId="5"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cellXfs>
  <cellStyles count="24">
    <cellStyle name="20% — акцент1" xfId="2"/>
    <cellStyle name="20% — акцент2" xfId="3"/>
    <cellStyle name="20% — акцент3" xfId="4"/>
    <cellStyle name="20% — акцент4" xfId="5"/>
    <cellStyle name="20% — акцент5" xfId="6"/>
    <cellStyle name="20% — акцент6" xfId="7"/>
    <cellStyle name="40% — акцент1" xfId="8"/>
    <cellStyle name="40% — акцент2" xfId="9"/>
    <cellStyle name="40% — акцент3" xfId="10"/>
    <cellStyle name="40% — акцент4" xfId="11"/>
    <cellStyle name="40% — акцент5" xfId="12"/>
    <cellStyle name="40% — акцент6" xfId="13"/>
    <cellStyle name="60% — акцент1" xfId="14"/>
    <cellStyle name="60% — акцент2" xfId="15"/>
    <cellStyle name="60% — акцент3" xfId="16"/>
    <cellStyle name="60% — акцент4" xfId="17"/>
    <cellStyle name="60% — акцент5" xfId="18"/>
    <cellStyle name="60% — акцент6" xfId="19"/>
    <cellStyle name="Обычный" xfId="0" builtinId="0"/>
    <cellStyle name="Обычный 2" xfId="20"/>
    <cellStyle name="Обычный 3" xfId="21"/>
    <cellStyle name="Процентный 2" xfId="22"/>
    <cellStyle name="УровеньСтрок_1" xfId="1" builtinId="1" iLevel="0"/>
    <cellStyle name="Финансовый 2" xfId="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applyStyles="1" summaryBelow="0"/>
  </sheetPr>
  <dimension ref="A1:R107"/>
  <sheetViews>
    <sheetView tabSelected="1" topLeftCell="B7" zoomScale="70" zoomScaleNormal="70" zoomScaleSheetLayoutView="75" workbookViewId="0">
      <pane xSplit="3" ySplit="7" topLeftCell="E19" activePane="bottomRight" state="frozen"/>
      <selection activeCell="B7" sqref="B7"/>
      <selection pane="topRight" activeCell="E7" sqref="E7"/>
      <selection pane="bottomLeft" activeCell="B14" sqref="B14"/>
      <selection pane="bottomRight" activeCell="H24" sqref="H24:J24"/>
    </sheetView>
  </sheetViews>
  <sheetFormatPr defaultRowHeight="18.75" outlineLevelRow="1" x14ac:dyDescent="0.3"/>
  <cols>
    <col min="1" max="1" width="12.85546875" style="4" hidden="1" customWidth="1"/>
    <col min="2" max="2" width="17.140625" style="4" customWidth="1"/>
    <col min="3" max="3" width="15" style="4" customWidth="1"/>
    <col min="4" max="4" width="16.28515625" style="4" customWidth="1"/>
    <col min="5" max="5" width="52.7109375" style="4" customWidth="1"/>
    <col min="6" max="6" width="65.7109375" style="4" customWidth="1"/>
    <col min="7" max="7" width="15.5703125" style="4" customWidth="1"/>
    <col min="8" max="8" width="15.42578125" style="14" customWidth="1"/>
    <col min="9" max="9" width="16.42578125" style="4" customWidth="1"/>
    <col min="10" max="10" width="18" style="4" customWidth="1"/>
    <col min="11" max="11" width="16.5703125" style="4" customWidth="1"/>
    <col min="12" max="12" width="10.85546875" style="11" customWidth="1"/>
    <col min="13" max="13" width="10.28515625" style="8" customWidth="1"/>
    <col min="14" max="14" width="10.7109375" style="9" customWidth="1"/>
    <col min="15" max="15" width="10.28515625" style="9" customWidth="1"/>
    <col min="16" max="16" width="8.5703125" style="9" customWidth="1"/>
    <col min="17" max="18" width="9.140625" style="9"/>
    <col min="19" max="16384" width="9.140625" style="4"/>
  </cols>
  <sheetData>
    <row r="1" spans="1:18" ht="19.5" customHeight="1" x14ac:dyDescent="0.3">
      <c r="G1" s="5"/>
      <c r="H1" s="6" t="s">
        <v>0</v>
      </c>
      <c r="L1" s="7"/>
    </row>
    <row r="2" spans="1:18" ht="17.25" customHeight="1" x14ac:dyDescent="0.3">
      <c r="G2" s="3"/>
      <c r="H2" s="69" t="s">
        <v>1</v>
      </c>
      <c r="I2" s="69"/>
      <c r="J2" s="69"/>
      <c r="K2" s="69"/>
      <c r="L2" s="5"/>
    </row>
    <row r="3" spans="1:18" ht="16.5" customHeight="1" x14ac:dyDescent="0.3">
      <c r="F3" s="1"/>
      <c r="G3" s="3"/>
      <c r="H3" s="10" t="s">
        <v>2</v>
      </c>
    </row>
    <row r="4" spans="1:18" ht="15" customHeight="1" x14ac:dyDescent="0.3">
      <c r="G4" s="3"/>
      <c r="H4" s="12"/>
      <c r="I4" s="3"/>
      <c r="J4" s="3"/>
      <c r="K4" s="3"/>
    </row>
    <row r="5" spans="1:18" ht="18.75" customHeight="1" x14ac:dyDescent="0.3">
      <c r="A5" s="13"/>
      <c r="B5" s="70"/>
      <c r="C5" s="71"/>
      <c r="D5" s="71"/>
      <c r="E5" s="71"/>
      <c r="F5" s="71"/>
      <c r="G5" s="71"/>
      <c r="H5" s="71"/>
      <c r="I5" s="71"/>
      <c r="J5" s="71"/>
      <c r="K5" s="71"/>
    </row>
    <row r="6" spans="1:18" ht="25.5" customHeight="1" x14ac:dyDescent="0.3">
      <c r="B6" s="70" t="s">
        <v>15</v>
      </c>
      <c r="C6" s="71"/>
      <c r="D6" s="71"/>
      <c r="E6" s="71"/>
      <c r="F6" s="71"/>
      <c r="G6" s="71"/>
      <c r="H6" s="71"/>
      <c r="I6" s="71"/>
      <c r="J6" s="71"/>
      <c r="K6" s="71"/>
    </row>
    <row r="7" spans="1:18" x14ac:dyDescent="0.3">
      <c r="B7" s="72" t="s">
        <v>3</v>
      </c>
      <c r="C7" s="73"/>
      <c r="D7" s="1"/>
      <c r="E7" s="1"/>
      <c r="F7" s="1"/>
      <c r="G7" s="1"/>
      <c r="H7" s="2"/>
      <c r="I7" s="1"/>
      <c r="J7" s="1"/>
      <c r="K7" s="1"/>
    </row>
    <row r="8" spans="1:18" x14ac:dyDescent="0.3">
      <c r="B8" s="74" t="s">
        <v>4</v>
      </c>
      <c r="C8" s="74"/>
      <c r="E8" s="14"/>
      <c r="K8" s="15" t="s">
        <v>5</v>
      </c>
    </row>
    <row r="9" spans="1:18" ht="17.25" customHeight="1" x14ac:dyDescent="0.3">
      <c r="A9" s="64" t="s">
        <v>6</v>
      </c>
      <c r="B9" s="67" t="s">
        <v>16</v>
      </c>
      <c r="C9" s="62" t="s">
        <v>17</v>
      </c>
      <c r="D9" s="62" t="s">
        <v>7</v>
      </c>
      <c r="E9" s="62" t="s">
        <v>18</v>
      </c>
      <c r="F9" s="62" t="s">
        <v>19</v>
      </c>
      <c r="G9" s="62" t="s">
        <v>21</v>
      </c>
      <c r="H9" s="75" t="s">
        <v>20</v>
      </c>
      <c r="I9" s="62" t="s">
        <v>22</v>
      </c>
      <c r="J9" s="62" t="s">
        <v>23</v>
      </c>
      <c r="K9" s="62" t="s">
        <v>56</v>
      </c>
      <c r="L9" s="8"/>
    </row>
    <row r="10" spans="1:18" ht="22.5" customHeight="1" x14ac:dyDescent="0.3">
      <c r="A10" s="65"/>
      <c r="B10" s="67"/>
      <c r="C10" s="62"/>
      <c r="D10" s="62"/>
      <c r="E10" s="62"/>
      <c r="F10" s="62"/>
      <c r="G10" s="62"/>
      <c r="H10" s="75"/>
      <c r="I10" s="62"/>
      <c r="J10" s="63"/>
      <c r="K10" s="62"/>
      <c r="L10" s="8"/>
    </row>
    <row r="11" spans="1:18" ht="50.25" customHeight="1" x14ac:dyDescent="0.3">
      <c r="A11" s="66"/>
      <c r="B11" s="67"/>
      <c r="C11" s="62"/>
      <c r="D11" s="62"/>
      <c r="E11" s="62"/>
      <c r="F11" s="62"/>
      <c r="G11" s="62"/>
      <c r="H11" s="75"/>
      <c r="I11" s="62"/>
      <c r="J11" s="63"/>
      <c r="K11" s="62"/>
      <c r="L11" s="8"/>
    </row>
    <row r="12" spans="1:18" ht="105" customHeight="1" x14ac:dyDescent="0.3">
      <c r="A12" s="19"/>
      <c r="B12" s="67"/>
      <c r="C12" s="62"/>
      <c r="D12" s="62"/>
      <c r="E12" s="63"/>
      <c r="F12" s="63"/>
      <c r="G12" s="63"/>
      <c r="H12" s="76"/>
      <c r="I12" s="63"/>
      <c r="J12" s="63"/>
      <c r="K12" s="63"/>
      <c r="L12" s="8"/>
    </row>
    <row r="13" spans="1:18" ht="15.75" customHeight="1" x14ac:dyDescent="0.3">
      <c r="A13" s="21">
        <v>1</v>
      </c>
      <c r="B13" s="16">
        <v>1</v>
      </c>
      <c r="C13" s="16">
        <v>2</v>
      </c>
      <c r="D13" s="16">
        <v>3</v>
      </c>
      <c r="E13" s="16">
        <v>4</v>
      </c>
      <c r="F13" s="16">
        <v>5</v>
      </c>
      <c r="G13" s="16">
        <v>6</v>
      </c>
      <c r="H13" s="17">
        <v>7</v>
      </c>
      <c r="I13" s="16">
        <v>8</v>
      </c>
      <c r="J13" s="16">
        <v>9</v>
      </c>
      <c r="K13" s="16">
        <v>10</v>
      </c>
      <c r="L13" s="8"/>
    </row>
    <row r="14" spans="1:18" ht="48" customHeight="1" x14ac:dyDescent="0.3">
      <c r="A14" s="21"/>
      <c r="B14" s="16" t="s">
        <v>50</v>
      </c>
      <c r="C14" s="16"/>
      <c r="D14" s="16"/>
      <c r="E14" s="16" t="s">
        <v>51</v>
      </c>
      <c r="F14" s="16"/>
      <c r="G14" s="16"/>
      <c r="H14" s="17">
        <f t="shared" ref="H14:J15" si="0">H15</f>
        <v>10000000</v>
      </c>
      <c r="I14" s="17">
        <f t="shared" si="0"/>
        <v>10000000</v>
      </c>
      <c r="J14" s="17">
        <f t="shared" si="0"/>
        <v>10000000</v>
      </c>
      <c r="K14" s="16"/>
      <c r="L14" s="8"/>
    </row>
    <row r="15" spans="1:18" ht="48" customHeight="1" x14ac:dyDescent="0.3">
      <c r="A15" s="43"/>
      <c r="B15" s="41" t="s">
        <v>52</v>
      </c>
      <c r="C15" s="41"/>
      <c r="D15" s="41"/>
      <c r="E15" s="41" t="s">
        <v>51</v>
      </c>
      <c r="F15" s="41"/>
      <c r="G15" s="41"/>
      <c r="H15" s="42">
        <f t="shared" si="0"/>
        <v>10000000</v>
      </c>
      <c r="I15" s="42">
        <f t="shared" si="0"/>
        <v>10000000</v>
      </c>
      <c r="J15" s="42">
        <f t="shared" si="0"/>
        <v>10000000</v>
      </c>
      <c r="K15" s="41"/>
      <c r="L15" s="44"/>
      <c r="M15" s="44"/>
      <c r="N15" s="45"/>
      <c r="O15" s="45"/>
      <c r="P15" s="45"/>
      <c r="Q15" s="45"/>
      <c r="R15" s="45"/>
    </row>
    <row r="16" spans="1:18" s="8" customFormat="1" ht="55.5" customHeight="1" outlineLevel="1" x14ac:dyDescent="0.3">
      <c r="A16" s="21"/>
      <c r="B16" s="18">
        <v>217411</v>
      </c>
      <c r="C16" s="18">
        <v>7411</v>
      </c>
      <c r="D16" s="18" t="s">
        <v>54</v>
      </c>
      <c r="E16" s="18" t="s">
        <v>55</v>
      </c>
      <c r="F16" s="22" t="s">
        <v>59</v>
      </c>
      <c r="G16" s="18">
        <v>2022</v>
      </c>
      <c r="H16" s="20">
        <v>10000000</v>
      </c>
      <c r="I16" s="20">
        <v>10000000</v>
      </c>
      <c r="J16" s="20">
        <v>10000000</v>
      </c>
      <c r="K16" s="40">
        <v>1</v>
      </c>
      <c r="N16" s="9"/>
      <c r="O16" s="9"/>
      <c r="P16" s="9"/>
      <c r="Q16" s="9"/>
      <c r="R16" s="9"/>
    </row>
    <row r="17" spans="1:18" s="11" customFormat="1" ht="35.25" customHeight="1" x14ac:dyDescent="0.3">
      <c r="A17" s="21"/>
      <c r="B17" s="23">
        <v>1500000</v>
      </c>
      <c r="C17" s="23"/>
      <c r="D17" s="23"/>
      <c r="E17" s="24" t="s">
        <v>8</v>
      </c>
      <c r="F17" s="25"/>
      <c r="G17" s="38"/>
      <c r="H17" s="27"/>
      <c r="I17" s="26">
        <f>I18</f>
        <v>207523313</v>
      </c>
      <c r="J17" s="27">
        <f>J18</f>
        <v>101631104</v>
      </c>
      <c r="K17" s="26"/>
      <c r="L17" s="8"/>
      <c r="M17" s="8"/>
      <c r="N17" s="9"/>
      <c r="O17" s="9"/>
      <c r="P17" s="8"/>
      <c r="Q17" s="8"/>
      <c r="R17" s="8"/>
    </row>
    <row r="18" spans="1:18" s="11" customFormat="1" ht="78.75" customHeight="1" x14ac:dyDescent="0.3">
      <c r="A18" s="43"/>
      <c r="B18" s="46">
        <v>1510000</v>
      </c>
      <c r="C18" s="46"/>
      <c r="D18" s="46"/>
      <c r="E18" s="50" t="s">
        <v>8</v>
      </c>
      <c r="F18" s="46"/>
      <c r="G18" s="47"/>
      <c r="H18" s="48"/>
      <c r="I18" s="49">
        <f>SUM(I19:I37)</f>
        <v>207523313</v>
      </c>
      <c r="J18" s="49">
        <f>SUM(J19:J37)</f>
        <v>101631104</v>
      </c>
      <c r="K18" s="49"/>
      <c r="L18" s="44"/>
      <c r="M18" s="44"/>
      <c r="N18" s="45"/>
      <c r="O18" s="45"/>
      <c r="P18" s="44"/>
      <c r="Q18" s="44"/>
      <c r="R18" s="44"/>
    </row>
    <row r="19" spans="1:18" s="11" customFormat="1" ht="66" customHeight="1" x14ac:dyDescent="0.3">
      <c r="A19" s="43"/>
      <c r="B19" s="46" t="s">
        <v>63</v>
      </c>
      <c r="C19" s="51" t="s">
        <v>64</v>
      </c>
      <c r="D19" s="51" t="s">
        <v>65</v>
      </c>
      <c r="E19" s="52" t="s">
        <v>66</v>
      </c>
      <c r="F19" s="52" t="s">
        <v>61</v>
      </c>
      <c r="G19" s="53" t="s">
        <v>57</v>
      </c>
      <c r="H19" s="54">
        <v>20985872</v>
      </c>
      <c r="I19" s="55">
        <v>8250000</v>
      </c>
      <c r="J19" s="55">
        <v>2250000</v>
      </c>
      <c r="K19" s="56">
        <v>1</v>
      </c>
      <c r="L19" s="44"/>
      <c r="M19" s="44"/>
      <c r="N19" s="45"/>
      <c r="O19" s="45"/>
      <c r="P19" s="44"/>
      <c r="Q19" s="44"/>
      <c r="R19" s="44"/>
    </row>
    <row r="20" spans="1:18" s="11" customFormat="1" ht="57.75" customHeight="1" outlineLevel="1" x14ac:dyDescent="0.3">
      <c r="A20" s="21"/>
      <c r="B20" s="25" t="s">
        <v>24</v>
      </c>
      <c r="C20" s="25" t="s">
        <v>25</v>
      </c>
      <c r="D20" s="25" t="s">
        <v>26</v>
      </c>
      <c r="E20" s="37" t="s">
        <v>27</v>
      </c>
      <c r="F20" s="37" t="s">
        <v>28</v>
      </c>
      <c r="G20" s="59">
        <v>2022</v>
      </c>
      <c r="H20" s="60">
        <v>55000</v>
      </c>
      <c r="I20" s="60">
        <v>55000</v>
      </c>
      <c r="J20" s="60">
        <v>55000</v>
      </c>
      <c r="K20" s="56">
        <v>1</v>
      </c>
      <c r="L20" s="8"/>
      <c r="M20" s="8"/>
      <c r="N20" s="9"/>
      <c r="O20" s="9"/>
      <c r="P20" s="8"/>
      <c r="Q20" s="8"/>
      <c r="R20" s="8"/>
    </row>
    <row r="21" spans="1:18" s="11" customFormat="1" ht="59.25" customHeight="1" outlineLevel="1" x14ac:dyDescent="0.3">
      <c r="A21" s="21"/>
      <c r="B21" s="25" t="s">
        <v>24</v>
      </c>
      <c r="C21" s="25" t="s">
        <v>25</v>
      </c>
      <c r="D21" s="25" t="s">
        <v>26</v>
      </c>
      <c r="E21" s="37" t="s">
        <v>27</v>
      </c>
      <c r="F21" s="37" t="s">
        <v>29</v>
      </c>
      <c r="G21" s="59" t="s">
        <v>57</v>
      </c>
      <c r="H21" s="60">
        <v>21267991</v>
      </c>
      <c r="I21" s="60">
        <v>7256544</v>
      </c>
      <c r="J21" s="60">
        <v>6930000</v>
      </c>
      <c r="K21" s="56">
        <v>1</v>
      </c>
      <c r="L21" s="8"/>
      <c r="M21" s="8"/>
      <c r="N21" s="9"/>
      <c r="O21" s="9"/>
      <c r="P21" s="8"/>
      <c r="Q21" s="8"/>
      <c r="R21" s="8"/>
    </row>
    <row r="22" spans="1:18" s="11" customFormat="1" ht="57" customHeight="1" outlineLevel="1" x14ac:dyDescent="0.3">
      <c r="A22" s="21"/>
      <c r="B22" s="25" t="s">
        <v>24</v>
      </c>
      <c r="C22" s="25" t="s">
        <v>25</v>
      </c>
      <c r="D22" s="25" t="s">
        <v>26</v>
      </c>
      <c r="E22" s="37" t="s">
        <v>27</v>
      </c>
      <c r="F22" s="37" t="s">
        <v>30</v>
      </c>
      <c r="G22" s="59">
        <v>2022</v>
      </c>
      <c r="H22" s="60">
        <v>200000</v>
      </c>
      <c r="I22" s="60">
        <v>200000</v>
      </c>
      <c r="J22" s="60">
        <v>200000</v>
      </c>
      <c r="K22" s="56">
        <v>1</v>
      </c>
      <c r="L22" s="8"/>
      <c r="M22" s="8"/>
      <c r="N22" s="9"/>
      <c r="O22" s="9"/>
      <c r="P22" s="8"/>
      <c r="Q22" s="8"/>
      <c r="R22" s="8"/>
    </row>
    <row r="23" spans="1:18" s="11" customFormat="1" ht="55.5" customHeight="1" outlineLevel="1" x14ac:dyDescent="0.3">
      <c r="A23" s="21"/>
      <c r="B23" s="25" t="s">
        <v>24</v>
      </c>
      <c r="C23" s="25" t="s">
        <v>25</v>
      </c>
      <c r="D23" s="25" t="s">
        <v>26</v>
      </c>
      <c r="E23" s="37" t="s">
        <v>27</v>
      </c>
      <c r="F23" s="37" t="s">
        <v>31</v>
      </c>
      <c r="G23" s="59">
        <v>2022</v>
      </c>
      <c r="H23" s="60">
        <v>15470000</v>
      </c>
      <c r="I23" s="60">
        <v>15470000</v>
      </c>
      <c r="J23" s="60">
        <v>15470000</v>
      </c>
      <c r="K23" s="56">
        <v>1</v>
      </c>
      <c r="L23" s="8"/>
      <c r="M23" s="8"/>
      <c r="N23" s="9"/>
      <c r="O23" s="9"/>
      <c r="P23" s="8"/>
      <c r="Q23" s="8"/>
      <c r="R23" s="8"/>
    </row>
    <row r="24" spans="1:18" s="11" customFormat="1" ht="78.75" customHeight="1" outlineLevel="1" x14ac:dyDescent="0.3">
      <c r="A24" s="21"/>
      <c r="B24" s="25" t="s">
        <v>24</v>
      </c>
      <c r="C24" s="25" t="s">
        <v>25</v>
      </c>
      <c r="D24" s="25" t="s">
        <v>26</v>
      </c>
      <c r="E24" s="37" t="s">
        <v>27</v>
      </c>
      <c r="F24" s="37" t="s">
        <v>32</v>
      </c>
      <c r="G24" s="59">
        <v>2022</v>
      </c>
      <c r="H24" s="60">
        <v>9500000</v>
      </c>
      <c r="I24" s="60">
        <v>9500000</v>
      </c>
      <c r="J24" s="60">
        <v>9500000</v>
      </c>
      <c r="K24" s="56">
        <v>1</v>
      </c>
      <c r="L24" s="8"/>
      <c r="M24" s="8"/>
      <c r="N24" s="9"/>
      <c r="O24" s="9"/>
      <c r="P24" s="8"/>
      <c r="Q24" s="8"/>
      <c r="R24" s="8"/>
    </row>
    <row r="25" spans="1:18" s="11" customFormat="1" ht="121.5" customHeight="1" outlineLevel="1" x14ac:dyDescent="0.3">
      <c r="A25" s="21"/>
      <c r="B25" s="25" t="s">
        <v>24</v>
      </c>
      <c r="C25" s="25" t="s">
        <v>25</v>
      </c>
      <c r="D25" s="25" t="s">
        <v>26</v>
      </c>
      <c r="E25" s="37" t="s">
        <v>27</v>
      </c>
      <c r="F25" s="37" t="s">
        <v>33</v>
      </c>
      <c r="G25" s="59" t="s">
        <v>57</v>
      </c>
      <c r="H25" s="60">
        <v>3450000</v>
      </c>
      <c r="I25" s="60">
        <v>3450000</v>
      </c>
      <c r="J25" s="60">
        <v>50000</v>
      </c>
      <c r="K25" s="56">
        <v>1</v>
      </c>
      <c r="L25" s="8"/>
      <c r="M25" s="8"/>
      <c r="N25" s="9"/>
      <c r="O25" s="9"/>
      <c r="P25" s="8"/>
      <c r="Q25" s="8"/>
      <c r="R25" s="8"/>
    </row>
    <row r="26" spans="1:18" s="11" customFormat="1" ht="76.5" customHeight="1" outlineLevel="1" x14ac:dyDescent="0.3">
      <c r="A26" s="21"/>
      <c r="B26" s="57" t="s">
        <v>24</v>
      </c>
      <c r="C26" s="57" t="s">
        <v>25</v>
      </c>
      <c r="D26" s="57" t="s">
        <v>26</v>
      </c>
      <c r="E26" s="58" t="s">
        <v>27</v>
      </c>
      <c r="F26" s="58" t="s">
        <v>34</v>
      </c>
      <c r="G26" s="59">
        <v>2022</v>
      </c>
      <c r="H26" s="60">
        <v>500000</v>
      </c>
      <c r="I26" s="60">
        <v>500000</v>
      </c>
      <c r="J26" s="60">
        <v>500000</v>
      </c>
      <c r="K26" s="56">
        <v>1</v>
      </c>
      <c r="L26" s="8"/>
      <c r="M26" s="8"/>
      <c r="N26" s="9"/>
      <c r="O26" s="9"/>
      <c r="P26" s="8"/>
      <c r="Q26" s="8"/>
      <c r="R26" s="8"/>
    </row>
    <row r="27" spans="1:18" s="11" customFormat="1" ht="62.25" customHeight="1" outlineLevel="1" x14ac:dyDescent="0.3">
      <c r="A27" s="21"/>
      <c r="B27" s="57" t="s">
        <v>24</v>
      </c>
      <c r="C27" s="57" t="s">
        <v>25</v>
      </c>
      <c r="D27" s="57" t="s">
        <v>26</v>
      </c>
      <c r="E27" s="58" t="s">
        <v>27</v>
      </c>
      <c r="F27" s="58" t="s">
        <v>62</v>
      </c>
      <c r="G27" s="59" t="s">
        <v>57</v>
      </c>
      <c r="H27" s="60">
        <v>6403488</v>
      </c>
      <c r="I27" s="60">
        <v>6403488</v>
      </c>
      <c r="J27" s="60">
        <v>106000</v>
      </c>
      <c r="K27" s="56">
        <v>1</v>
      </c>
      <c r="L27" s="8"/>
      <c r="M27" s="8"/>
      <c r="N27" s="9"/>
      <c r="O27" s="9"/>
      <c r="P27" s="8"/>
      <c r="Q27" s="8"/>
      <c r="R27" s="8"/>
    </row>
    <row r="28" spans="1:18" s="11" customFormat="1" ht="117" customHeight="1" outlineLevel="1" x14ac:dyDescent="0.3">
      <c r="A28" s="21"/>
      <c r="B28" s="57" t="s">
        <v>24</v>
      </c>
      <c r="C28" s="57" t="s">
        <v>25</v>
      </c>
      <c r="D28" s="57" t="s">
        <v>26</v>
      </c>
      <c r="E28" s="58" t="s">
        <v>27</v>
      </c>
      <c r="F28" s="58" t="s">
        <v>71</v>
      </c>
      <c r="G28" s="59" t="s">
        <v>72</v>
      </c>
      <c r="H28" s="60">
        <v>450000</v>
      </c>
      <c r="I28" s="60">
        <v>450000</v>
      </c>
      <c r="J28" s="60">
        <v>450000</v>
      </c>
      <c r="K28" s="56">
        <v>1</v>
      </c>
      <c r="L28" s="8"/>
      <c r="M28" s="8"/>
      <c r="N28" s="9"/>
      <c r="O28" s="9"/>
      <c r="P28" s="8"/>
      <c r="Q28" s="8"/>
      <c r="R28" s="8"/>
    </row>
    <row r="29" spans="1:18" s="11" customFormat="1" ht="63" customHeight="1" outlineLevel="1" x14ac:dyDescent="0.3">
      <c r="A29" s="21"/>
      <c r="B29" s="25" t="s">
        <v>35</v>
      </c>
      <c r="C29" s="25" t="s">
        <v>36</v>
      </c>
      <c r="D29" s="25" t="s">
        <v>26</v>
      </c>
      <c r="E29" s="37" t="s">
        <v>37</v>
      </c>
      <c r="F29" s="37" t="s">
        <v>38</v>
      </c>
      <c r="G29" s="59" t="s">
        <v>57</v>
      </c>
      <c r="H29" s="60">
        <v>155494161</v>
      </c>
      <c r="I29" s="61">
        <v>146038916</v>
      </c>
      <c r="J29" s="61">
        <v>61716928</v>
      </c>
      <c r="K29" s="56">
        <v>1</v>
      </c>
      <c r="L29" s="8"/>
      <c r="M29" s="8"/>
      <c r="N29" s="9"/>
      <c r="O29" s="9"/>
      <c r="P29" s="8"/>
      <c r="Q29" s="8"/>
      <c r="R29" s="8"/>
    </row>
    <row r="30" spans="1:18" s="11" customFormat="1" ht="59.25" customHeight="1" outlineLevel="1" x14ac:dyDescent="0.3">
      <c r="A30" s="21"/>
      <c r="B30" s="25" t="s">
        <v>39</v>
      </c>
      <c r="C30" s="25" t="s">
        <v>40</v>
      </c>
      <c r="D30" s="25" t="s">
        <v>26</v>
      </c>
      <c r="E30" s="37" t="s">
        <v>41</v>
      </c>
      <c r="F30" s="37" t="s">
        <v>42</v>
      </c>
      <c r="G30" s="59" t="s">
        <v>60</v>
      </c>
      <c r="H30" s="60">
        <v>33590064</v>
      </c>
      <c r="I30" s="60">
        <v>5291979</v>
      </c>
      <c r="J30" s="60">
        <v>228200</v>
      </c>
      <c r="K30" s="56">
        <v>1</v>
      </c>
      <c r="L30" s="8"/>
      <c r="M30" s="8"/>
      <c r="N30" s="9"/>
      <c r="O30" s="9"/>
      <c r="P30" s="8"/>
      <c r="Q30" s="8"/>
      <c r="R30" s="8"/>
    </row>
    <row r="31" spans="1:18" s="11" customFormat="1" ht="56.25" outlineLevel="1" x14ac:dyDescent="0.3">
      <c r="A31" s="21"/>
      <c r="B31" s="25" t="s">
        <v>39</v>
      </c>
      <c r="C31" s="25" t="s">
        <v>40</v>
      </c>
      <c r="D31" s="25" t="s">
        <v>26</v>
      </c>
      <c r="E31" s="37" t="s">
        <v>41</v>
      </c>
      <c r="F31" s="37" t="s">
        <v>73</v>
      </c>
      <c r="G31" s="59" t="s">
        <v>72</v>
      </c>
      <c r="H31" s="60">
        <v>160000</v>
      </c>
      <c r="I31" s="60">
        <v>160000</v>
      </c>
      <c r="J31" s="60">
        <v>160000</v>
      </c>
      <c r="K31" s="56">
        <v>1</v>
      </c>
      <c r="L31" s="8"/>
      <c r="M31" s="8"/>
      <c r="N31" s="9"/>
      <c r="O31" s="9"/>
      <c r="P31" s="8"/>
      <c r="Q31" s="8"/>
      <c r="R31" s="8"/>
    </row>
    <row r="32" spans="1:18" s="11" customFormat="1" ht="61.5" customHeight="1" outlineLevel="1" x14ac:dyDescent="0.3">
      <c r="A32" s="21"/>
      <c r="B32" s="25" t="s">
        <v>39</v>
      </c>
      <c r="C32" s="25" t="s">
        <v>40</v>
      </c>
      <c r="D32" s="25" t="s">
        <v>26</v>
      </c>
      <c r="E32" s="37" t="s">
        <v>41</v>
      </c>
      <c r="F32" s="37" t="s">
        <v>58</v>
      </c>
      <c r="G32" s="59" t="s">
        <v>57</v>
      </c>
      <c r="H32" s="60">
        <v>56800</v>
      </c>
      <c r="I32" s="60">
        <v>56800</v>
      </c>
      <c r="J32" s="60">
        <v>56800</v>
      </c>
      <c r="K32" s="56">
        <v>1</v>
      </c>
      <c r="L32" s="8"/>
      <c r="M32" s="8"/>
      <c r="N32" s="9"/>
      <c r="O32" s="9"/>
      <c r="P32" s="8"/>
      <c r="Q32" s="8"/>
      <c r="R32" s="8"/>
    </row>
    <row r="33" spans="1:18" s="11" customFormat="1" ht="76.5" customHeight="1" outlineLevel="1" x14ac:dyDescent="0.3">
      <c r="A33" s="21"/>
      <c r="B33" s="25" t="s">
        <v>39</v>
      </c>
      <c r="C33" s="25" t="s">
        <v>40</v>
      </c>
      <c r="D33" s="25" t="s">
        <v>26</v>
      </c>
      <c r="E33" s="37" t="s">
        <v>41</v>
      </c>
      <c r="F33" s="37" t="s">
        <v>67</v>
      </c>
      <c r="G33" s="59" t="s">
        <v>57</v>
      </c>
      <c r="H33" s="60">
        <v>200000</v>
      </c>
      <c r="I33" s="60">
        <v>200000</v>
      </c>
      <c r="J33" s="60">
        <v>200000</v>
      </c>
      <c r="K33" s="56">
        <v>1</v>
      </c>
      <c r="L33" s="8"/>
      <c r="M33" s="8"/>
      <c r="N33" s="9"/>
      <c r="O33" s="9"/>
      <c r="P33" s="8"/>
      <c r="Q33" s="8"/>
      <c r="R33" s="8"/>
    </row>
    <row r="34" spans="1:18" s="11" customFormat="1" ht="56.25" outlineLevel="1" x14ac:dyDescent="0.3">
      <c r="A34" s="21"/>
      <c r="B34" s="25" t="s">
        <v>68</v>
      </c>
      <c r="C34" s="25" t="s">
        <v>69</v>
      </c>
      <c r="D34" s="25" t="s">
        <v>43</v>
      </c>
      <c r="E34" s="37" t="s">
        <v>70</v>
      </c>
      <c r="F34" s="37" t="s">
        <v>61</v>
      </c>
      <c r="G34" s="59" t="s">
        <v>57</v>
      </c>
      <c r="H34" s="60">
        <v>20985872</v>
      </c>
      <c r="I34" s="60">
        <v>456999</v>
      </c>
      <c r="J34" s="60">
        <v>308176</v>
      </c>
      <c r="K34" s="56">
        <v>1</v>
      </c>
      <c r="L34" s="8"/>
      <c r="M34" s="8"/>
      <c r="N34" s="9"/>
      <c r="O34" s="9"/>
      <c r="P34" s="8"/>
      <c r="Q34" s="8"/>
      <c r="R34" s="8"/>
    </row>
    <row r="35" spans="1:18" s="11" customFormat="1" ht="79.5" customHeight="1" outlineLevel="1" x14ac:dyDescent="0.3">
      <c r="A35" s="21"/>
      <c r="B35" s="25" t="s">
        <v>44</v>
      </c>
      <c r="C35" s="25" t="s">
        <v>45</v>
      </c>
      <c r="D35" s="25" t="s">
        <v>43</v>
      </c>
      <c r="E35" s="37" t="s">
        <v>46</v>
      </c>
      <c r="F35" s="37" t="s">
        <v>47</v>
      </c>
      <c r="G35" s="59" t="s">
        <v>57</v>
      </c>
      <c r="H35" s="60">
        <v>174571919</v>
      </c>
      <c r="I35" s="60">
        <v>850000</v>
      </c>
      <c r="J35" s="60">
        <v>850000</v>
      </c>
      <c r="K35" s="56">
        <v>1</v>
      </c>
      <c r="L35" s="8"/>
      <c r="M35" s="8"/>
      <c r="N35" s="9"/>
      <c r="O35" s="9"/>
      <c r="P35" s="8"/>
      <c r="Q35" s="8"/>
      <c r="R35" s="8"/>
    </row>
    <row r="36" spans="1:18" s="11" customFormat="1" ht="80.25" customHeight="1" outlineLevel="1" x14ac:dyDescent="0.3">
      <c r="A36" s="21"/>
      <c r="B36" s="25" t="s">
        <v>44</v>
      </c>
      <c r="C36" s="25" t="s">
        <v>45</v>
      </c>
      <c r="D36" s="25" t="s">
        <v>43</v>
      </c>
      <c r="E36" s="37" t="s">
        <v>46</v>
      </c>
      <c r="F36" s="37" t="s">
        <v>48</v>
      </c>
      <c r="G36" s="59" t="s">
        <v>57</v>
      </c>
      <c r="H36" s="60">
        <v>875531</v>
      </c>
      <c r="I36" s="60">
        <v>875531</v>
      </c>
      <c r="J36" s="60">
        <v>600000</v>
      </c>
      <c r="K36" s="56">
        <v>1</v>
      </c>
      <c r="L36" s="8"/>
      <c r="M36" s="8"/>
      <c r="N36" s="9"/>
      <c r="O36" s="9"/>
      <c r="P36" s="8"/>
      <c r="Q36" s="8"/>
      <c r="R36" s="8"/>
    </row>
    <row r="37" spans="1:18" s="11" customFormat="1" ht="137.25" customHeight="1" outlineLevel="1" x14ac:dyDescent="0.3">
      <c r="A37" s="21"/>
      <c r="B37" s="25" t="s">
        <v>44</v>
      </c>
      <c r="C37" s="57" t="s">
        <v>45</v>
      </c>
      <c r="D37" s="57" t="s">
        <v>43</v>
      </c>
      <c r="E37" s="58" t="s">
        <v>46</v>
      </c>
      <c r="F37" s="58" t="s">
        <v>49</v>
      </c>
      <c r="G37" s="59" t="s">
        <v>57</v>
      </c>
      <c r="H37" s="60">
        <v>11556555</v>
      </c>
      <c r="I37" s="60">
        <v>2058056</v>
      </c>
      <c r="J37" s="60">
        <v>2000000</v>
      </c>
      <c r="K37" s="56">
        <v>1</v>
      </c>
      <c r="L37" s="8"/>
      <c r="M37" s="8"/>
      <c r="N37" s="9"/>
      <c r="O37" s="9"/>
      <c r="P37" s="8"/>
      <c r="Q37" s="8"/>
      <c r="R37" s="8"/>
    </row>
    <row r="38" spans="1:18" ht="31.5" customHeight="1" x14ac:dyDescent="0.3">
      <c r="A38" s="28"/>
      <c r="B38" s="23"/>
      <c r="C38" s="23"/>
      <c r="D38" s="23"/>
      <c r="E38" s="24" t="s">
        <v>9</v>
      </c>
      <c r="F38" s="23"/>
      <c r="G38" s="26" t="s">
        <v>53</v>
      </c>
      <c r="H38" s="27" t="s">
        <v>53</v>
      </c>
      <c r="I38" s="27">
        <f>I14+I17</f>
        <v>217523313</v>
      </c>
      <c r="J38" s="27">
        <f>J14+J17</f>
        <v>111631104</v>
      </c>
      <c r="K38" s="27" t="s">
        <v>53</v>
      </c>
    </row>
    <row r="39" spans="1:18" ht="16.5" customHeight="1" x14ac:dyDescent="0.3">
      <c r="A39" s="29"/>
      <c r="B39" s="30"/>
      <c r="C39" s="30"/>
      <c r="D39" s="30"/>
      <c r="E39" s="30"/>
      <c r="F39" s="30"/>
      <c r="G39" s="31"/>
      <c r="H39" s="32"/>
      <c r="I39" s="31"/>
      <c r="J39" s="31"/>
      <c r="K39" s="39"/>
    </row>
    <row r="40" spans="1:18" ht="16.5" customHeight="1" x14ac:dyDescent="0.3">
      <c r="A40" s="29"/>
      <c r="B40" s="30"/>
      <c r="C40" s="30"/>
      <c r="D40" s="30"/>
      <c r="E40" s="30"/>
      <c r="F40" s="30"/>
      <c r="G40" s="31"/>
      <c r="H40" s="32"/>
      <c r="I40" s="31"/>
      <c r="J40" s="31"/>
      <c r="K40" s="39"/>
    </row>
    <row r="41" spans="1:18" ht="9" customHeight="1" x14ac:dyDescent="0.3">
      <c r="E41" s="11"/>
      <c r="F41" s="11"/>
      <c r="I41" s="13"/>
      <c r="J41" s="13"/>
      <c r="K41" s="13"/>
    </row>
    <row r="42" spans="1:18" s="9" customFormat="1" ht="63" hidden="1" customHeight="1" x14ac:dyDescent="0.3">
      <c r="A42" s="4"/>
      <c r="B42" s="4"/>
      <c r="C42" s="4"/>
      <c r="D42" s="4"/>
      <c r="E42" s="13"/>
      <c r="F42" s="13"/>
      <c r="G42" s="4"/>
      <c r="H42" s="14"/>
      <c r="I42" s="4"/>
      <c r="J42" s="4"/>
      <c r="K42" s="4"/>
      <c r="L42" s="11"/>
      <c r="M42" s="8"/>
    </row>
    <row r="43" spans="1:18" s="9" customFormat="1" ht="12.75" customHeight="1" x14ac:dyDescent="0.3">
      <c r="A43" s="4"/>
      <c r="B43" s="11" t="s">
        <v>10</v>
      </c>
      <c r="C43" s="11"/>
      <c r="D43" s="13"/>
      <c r="E43" s="13"/>
      <c r="F43" s="13"/>
      <c r="G43" s="4"/>
      <c r="H43" s="14"/>
      <c r="I43" s="11"/>
      <c r="J43" s="11"/>
      <c r="K43" s="11"/>
      <c r="L43" s="11"/>
      <c r="M43" s="8"/>
    </row>
    <row r="44" spans="1:18" s="9" customFormat="1" x14ac:dyDescent="0.3">
      <c r="A44" s="4"/>
      <c r="B44" s="11" t="s">
        <v>11</v>
      </c>
      <c r="C44" s="11"/>
      <c r="D44" s="13"/>
      <c r="E44" s="13"/>
      <c r="F44" s="13"/>
      <c r="G44" s="33"/>
      <c r="H44" s="14"/>
      <c r="I44" s="4" t="s">
        <v>12</v>
      </c>
      <c r="J44" s="4"/>
      <c r="K44" s="33"/>
      <c r="L44" s="11"/>
      <c r="M44" s="8"/>
    </row>
    <row r="46" spans="1:18" s="9" customFormat="1" x14ac:dyDescent="0.3">
      <c r="A46" s="4"/>
      <c r="B46" s="11" t="s">
        <v>13</v>
      </c>
      <c r="C46" s="11"/>
      <c r="D46" s="13"/>
      <c r="E46" s="13"/>
      <c r="F46" s="13"/>
      <c r="H46" s="34"/>
      <c r="I46" s="68" t="s">
        <v>14</v>
      </c>
      <c r="J46" s="68"/>
      <c r="K46" s="68"/>
      <c r="L46" s="11"/>
      <c r="M46" s="8"/>
    </row>
    <row r="47" spans="1:18" s="9" customFormat="1" x14ac:dyDescent="0.3">
      <c r="A47" s="4"/>
      <c r="G47" s="4"/>
      <c r="H47" s="14"/>
      <c r="I47" s="4"/>
      <c r="J47" s="4"/>
      <c r="K47" s="4"/>
      <c r="L47" s="11"/>
      <c r="M47" s="35"/>
    </row>
    <row r="48" spans="1:18" s="9" customFormat="1" ht="13.5" customHeight="1" x14ac:dyDescent="0.3">
      <c r="A48" s="4"/>
      <c r="G48" s="4"/>
      <c r="H48" s="14"/>
      <c r="I48" s="33"/>
      <c r="J48" s="33"/>
      <c r="K48" s="4"/>
      <c r="L48" s="11"/>
      <c r="M48" s="8"/>
    </row>
    <row r="49" spans="1:13" s="9" customFormat="1" x14ac:dyDescent="0.3">
      <c r="A49" s="4"/>
      <c r="G49" s="4"/>
      <c r="H49" s="14"/>
      <c r="I49" s="4"/>
      <c r="J49" s="4"/>
      <c r="K49" s="4"/>
      <c r="L49" s="11"/>
      <c r="M49" s="8"/>
    </row>
    <row r="50" spans="1:13" s="9" customFormat="1" x14ac:dyDescent="0.3">
      <c r="A50" s="4"/>
      <c r="G50" s="4"/>
      <c r="H50" s="14"/>
      <c r="I50" s="4"/>
      <c r="J50" s="4"/>
      <c r="K50" s="33"/>
      <c r="L50" s="11"/>
      <c r="M50" s="8"/>
    </row>
    <row r="51" spans="1:13" s="9" customFormat="1" x14ac:dyDescent="0.3">
      <c r="A51" s="4"/>
      <c r="G51" s="4"/>
      <c r="H51" s="14"/>
      <c r="I51" s="4"/>
      <c r="J51" s="4"/>
      <c r="K51" s="33"/>
      <c r="L51" s="11"/>
      <c r="M51" s="8"/>
    </row>
    <row r="52" spans="1:13" s="9" customFormat="1" ht="43.5" customHeight="1" x14ac:dyDescent="0.3">
      <c r="A52" s="4"/>
      <c r="G52" s="4"/>
      <c r="H52" s="14"/>
      <c r="I52" s="4"/>
      <c r="J52" s="4"/>
      <c r="K52" s="33"/>
      <c r="L52" s="11"/>
      <c r="M52" s="8"/>
    </row>
    <row r="53" spans="1:13" s="9" customFormat="1" x14ac:dyDescent="0.3">
      <c r="A53" s="4"/>
      <c r="B53" s="36"/>
      <c r="G53" s="4"/>
      <c r="H53" s="14"/>
      <c r="I53" s="4"/>
      <c r="J53" s="4"/>
      <c r="K53" s="4"/>
      <c r="L53" s="11"/>
      <c r="M53" s="8"/>
    </row>
    <row r="54" spans="1:13" s="9" customFormat="1" x14ac:dyDescent="0.3">
      <c r="A54" s="4"/>
      <c r="G54" s="4"/>
      <c r="H54" s="14"/>
      <c r="I54" s="4"/>
      <c r="J54" s="4"/>
      <c r="K54" s="4"/>
      <c r="L54" s="11"/>
      <c r="M54" s="8"/>
    </row>
    <row r="55" spans="1:13" s="9" customFormat="1" x14ac:dyDescent="0.3">
      <c r="A55" s="4"/>
      <c r="G55" s="4"/>
      <c r="H55" s="14"/>
      <c r="I55" s="4"/>
      <c r="J55" s="4"/>
      <c r="K55" s="4"/>
      <c r="L55" s="11"/>
      <c r="M55" s="8"/>
    </row>
    <row r="56" spans="1:13" s="9" customFormat="1" ht="13.5" customHeight="1" x14ac:dyDescent="0.3">
      <c r="A56" s="4"/>
      <c r="G56" s="4"/>
      <c r="H56" s="14"/>
      <c r="I56" s="4"/>
      <c r="J56" s="4"/>
      <c r="K56" s="4"/>
      <c r="L56" s="11"/>
      <c r="M56" s="8"/>
    </row>
    <row r="57" spans="1:13" s="9" customFormat="1" x14ac:dyDescent="0.3">
      <c r="A57" s="4"/>
      <c r="G57" s="4"/>
      <c r="H57" s="14"/>
      <c r="I57" s="4"/>
      <c r="J57" s="4"/>
      <c r="K57" s="4"/>
      <c r="L57" s="11"/>
      <c r="M57" s="8"/>
    </row>
    <row r="58" spans="1:13" x14ac:dyDescent="0.3">
      <c r="B58" s="9"/>
      <c r="C58" s="9"/>
      <c r="D58" s="9"/>
      <c r="E58" s="9"/>
      <c r="F58" s="9"/>
    </row>
    <row r="59" spans="1:13" x14ac:dyDescent="0.3">
      <c r="B59" s="9"/>
      <c r="C59" s="9"/>
      <c r="D59" s="9"/>
      <c r="E59" s="9"/>
      <c r="F59" s="9"/>
    </row>
    <row r="60" spans="1:13" ht="13.5" customHeight="1" x14ac:dyDescent="0.3">
      <c r="B60" s="9"/>
      <c r="C60" s="9"/>
      <c r="D60" s="9"/>
      <c r="E60" s="9"/>
      <c r="F60" s="9"/>
    </row>
    <row r="61" spans="1:13" x14ac:dyDescent="0.3">
      <c r="B61" s="9"/>
      <c r="C61" s="9"/>
      <c r="D61" s="9"/>
      <c r="E61" s="9"/>
      <c r="F61" s="9"/>
    </row>
    <row r="62" spans="1:13" x14ac:dyDescent="0.3">
      <c r="B62" s="9"/>
      <c r="C62" s="9"/>
      <c r="D62" s="9"/>
      <c r="E62" s="9"/>
      <c r="F62" s="9"/>
    </row>
    <row r="63" spans="1:13" x14ac:dyDescent="0.3">
      <c r="B63" s="9"/>
      <c r="C63" s="9"/>
      <c r="D63" s="9"/>
      <c r="E63" s="9"/>
      <c r="F63" s="9"/>
    </row>
    <row r="64" spans="1:13" ht="13.5" customHeight="1" x14ac:dyDescent="0.3">
      <c r="B64" s="9"/>
      <c r="C64" s="9"/>
      <c r="D64" s="9"/>
      <c r="E64" s="9"/>
      <c r="F64" s="9"/>
    </row>
    <row r="65" spans="2:8" x14ac:dyDescent="0.3">
      <c r="B65" s="9"/>
      <c r="C65" s="9"/>
      <c r="D65" s="9"/>
      <c r="E65" s="9"/>
      <c r="F65" s="9"/>
    </row>
    <row r="66" spans="2:8" x14ac:dyDescent="0.3">
      <c r="B66" s="9"/>
      <c r="C66" s="9"/>
      <c r="D66" s="9"/>
      <c r="E66" s="9"/>
      <c r="F66" s="9"/>
    </row>
    <row r="67" spans="2:8" x14ac:dyDescent="0.3">
      <c r="B67" s="9"/>
      <c r="C67" s="9"/>
      <c r="D67" s="9"/>
      <c r="E67" s="9"/>
      <c r="F67" s="9"/>
    </row>
    <row r="68" spans="2:8" ht="13.5" customHeight="1" x14ac:dyDescent="0.3">
      <c r="B68" s="9"/>
      <c r="C68" s="9"/>
      <c r="D68" s="9"/>
      <c r="E68" s="9"/>
      <c r="F68" s="9"/>
    </row>
    <row r="69" spans="2:8" x14ac:dyDescent="0.3">
      <c r="B69" s="9"/>
      <c r="C69" s="9"/>
      <c r="D69" s="9"/>
      <c r="E69" s="9"/>
      <c r="F69" s="9"/>
    </row>
    <row r="70" spans="2:8" x14ac:dyDescent="0.3">
      <c r="B70" s="9"/>
      <c r="C70" s="9"/>
      <c r="D70" s="9"/>
      <c r="E70" s="9"/>
      <c r="F70" s="9"/>
    </row>
    <row r="71" spans="2:8" x14ac:dyDescent="0.3">
      <c r="B71" s="9"/>
      <c r="C71" s="9"/>
      <c r="D71" s="9"/>
      <c r="E71" s="9"/>
      <c r="F71" s="9"/>
    </row>
    <row r="72" spans="2:8" ht="13.5" customHeight="1" x14ac:dyDescent="0.3">
      <c r="B72" s="9"/>
      <c r="C72" s="9"/>
      <c r="D72" s="9"/>
      <c r="E72" s="9"/>
      <c r="F72" s="9"/>
    </row>
    <row r="73" spans="2:8" x14ac:dyDescent="0.3">
      <c r="B73" s="9"/>
      <c r="C73" s="9"/>
      <c r="D73" s="9"/>
      <c r="E73" s="9"/>
      <c r="F73" s="9"/>
    </row>
    <row r="74" spans="2:8" x14ac:dyDescent="0.3">
      <c r="B74" s="9"/>
      <c r="C74" s="9"/>
      <c r="D74" s="9"/>
      <c r="E74" s="9"/>
      <c r="F74" s="9"/>
    </row>
    <row r="75" spans="2:8" x14ac:dyDescent="0.3">
      <c r="B75" s="9"/>
      <c r="C75" s="9"/>
      <c r="D75" s="9"/>
      <c r="E75" s="9"/>
      <c r="F75" s="9"/>
      <c r="G75" s="9"/>
      <c r="H75" s="34"/>
    </row>
    <row r="76" spans="2:8" ht="13.5" customHeight="1" x14ac:dyDescent="0.3">
      <c r="B76" s="9"/>
      <c r="C76" s="9"/>
      <c r="D76" s="9"/>
      <c r="E76" s="9"/>
      <c r="F76" s="9"/>
      <c r="G76" s="9"/>
      <c r="H76" s="34"/>
    </row>
    <row r="77" spans="2:8" x14ac:dyDescent="0.3">
      <c r="B77" s="9"/>
      <c r="C77" s="9"/>
      <c r="D77" s="9"/>
      <c r="E77" s="9"/>
      <c r="F77" s="9"/>
      <c r="G77" s="9"/>
      <c r="H77" s="34"/>
    </row>
    <row r="78" spans="2:8" x14ac:dyDescent="0.3">
      <c r="B78" s="9"/>
      <c r="C78" s="9"/>
      <c r="D78" s="9"/>
      <c r="E78" s="9"/>
      <c r="F78" s="9"/>
      <c r="G78" s="9"/>
      <c r="H78" s="34"/>
    </row>
    <row r="79" spans="2:8" x14ac:dyDescent="0.3">
      <c r="B79" s="9"/>
      <c r="C79" s="9"/>
      <c r="D79" s="9"/>
      <c r="E79" s="9"/>
      <c r="F79" s="9"/>
      <c r="G79" s="9"/>
      <c r="H79" s="34"/>
    </row>
    <row r="80" spans="2:8" ht="13.5" customHeight="1" x14ac:dyDescent="0.3">
      <c r="B80" s="9"/>
      <c r="C80" s="9"/>
      <c r="D80" s="9"/>
      <c r="E80" s="9"/>
      <c r="F80" s="9"/>
      <c r="G80" s="9"/>
      <c r="H80" s="34"/>
    </row>
    <row r="81" spans="2:8" x14ac:dyDescent="0.3">
      <c r="B81" s="9"/>
      <c r="C81" s="9"/>
      <c r="D81" s="9"/>
      <c r="E81" s="9"/>
      <c r="F81" s="9"/>
      <c r="G81" s="9"/>
      <c r="H81" s="34"/>
    </row>
    <row r="82" spans="2:8" x14ac:dyDescent="0.3">
      <c r="B82" s="9"/>
      <c r="C82" s="9"/>
      <c r="D82" s="9"/>
      <c r="E82" s="9"/>
      <c r="F82" s="9"/>
      <c r="G82" s="9"/>
      <c r="H82" s="34"/>
    </row>
    <row r="83" spans="2:8" x14ac:dyDescent="0.3">
      <c r="B83" s="9"/>
      <c r="C83" s="9"/>
      <c r="D83" s="9"/>
      <c r="E83" s="9"/>
      <c r="F83" s="9"/>
      <c r="G83" s="9"/>
      <c r="H83" s="34"/>
    </row>
    <row r="84" spans="2:8" ht="13.5" customHeight="1" x14ac:dyDescent="0.3">
      <c r="B84" s="9"/>
      <c r="C84" s="9"/>
      <c r="D84" s="9"/>
      <c r="E84" s="9"/>
      <c r="F84" s="9"/>
      <c r="G84" s="9"/>
      <c r="H84" s="34"/>
    </row>
    <row r="85" spans="2:8" x14ac:dyDescent="0.3">
      <c r="B85" s="9"/>
      <c r="C85" s="9"/>
      <c r="D85" s="9"/>
      <c r="E85" s="9"/>
      <c r="F85" s="9"/>
      <c r="G85" s="9"/>
      <c r="H85" s="34"/>
    </row>
    <row r="86" spans="2:8" x14ac:dyDescent="0.3">
      <c r="B86" s="9"/>
      <c r="C86" s="9"/>
      <c r="D86" s="9"/>
      <c r="E86" s="9"/>
      <c r="F86" s="9"/>
      <c r="G86" s="9"/>
      <c r="H86" s="34"/>
    </row>
    <row r="87" spans="2:8" x14ac:dyDescent="0.3">
      <c r="B87" s="9"/>
      <c r="C87" s="9"/>
      <c r="D87" s="9"/>
      <c r="E87" s="9"/>
      <c r="F87" s="9"/>
      <c r="G87" s="9"/>
      <c r="H87" s="34"/>
    </row>
    <row r="88" spans="2:8" ht="13.5" customHeight="1" x14ac:dyDescent="0.3">
      <c r="B88" s="9"/>
      <c r="C88" s="9"/>
      <c r="D88" s="9"/>
      <c r="E88" s="9"/>
      <c r="F88" s="9"/>
      <c r="G88" s="9"/>
      <c r="H88" s="34"/>
    </row>
    <row r="89" spans="2:8" x14ac:dyDescent="0.3">
      <c r="B89" s="9"/>
      <c r="C89" s="9"/>
      <c r="D89" s="9"/>
      <c r="E89" s="9"/>
      <c r="F89" s="9"/>
      <c r="G89" s="9"/>
      <c r="H89" s="34"/>
    </row>
    <row r="90" spans="2:8" x14ac:dyDescent="0.3">
      <c r="B90" s="9"/>
      <c r="C90" s="9"/>
      <c r="D90" s="9"/>
      <c r="E90" s="9"/>
      <c r="F90" s="9"/>
      <c r="G90" s="9"/>
      <c r="H90" s="34"/>
    </row>
    <row r="91" spans="2:8" x14ac:dyDescent="0.3">
      <c r="B91" s="9"/>
      <c r="C91" s="9"/>
      <c r="D91" s="9"/>
      <c r="E91" s="9"/>
      <c r="F91" s="9"/>
      <c r="G91" s="9"/>
      <c r="H91" s="34"/>
    </row>
    <row r="92" spans="2:8" ht="13.5" customHeight="1" x14ac:dyDescent="0.3">
      <c r="B92" s="9"/>
      <c r="C92" s="9"/>
      <c r="D92" s="9"/>
      <c r="E92" s="9"/>
      <c r="F92" s="9"/>
      <c r="G92" s="9"/>
      <c r="H92" s="34"/>
    </row>
    <row r="93" spans="2:8" x14ac:dyDescent="0.3">
      <c r="B93" s="9"/>
      <c r="C93" s="9"/>
      <c r="D93" s="9"/>
      <c r="E93" s="9"/>
      <c r="F93" s="9"/>
      <c r="G93" s="9"/>
      <c r="H93" s="34"/>
    </row>
    <row r="94" spans="2:8" x14ac:dyDescent="0.3">
      <c r="B94" s="9"/>
      <c r="C94" s="9"/>
      <c r="D94" s="9"/>
      <c r="E94" s="9"/>
      <c r="F94" s="9"/>
      <c r="G94" s="9"/>
      <c r="H94" s="34"/>
    </row>
    <row r="95" spans="2:8" x14ac:dyDescent="0.3">
      <c r="B95" s="9"/>
      <c r="C95" s="9"/>
      <c r="D95" s="9"/>
      <c r="E95" s="9"/>
      <c r="F95" s="9"/>
      <c r="G95" s="9"/>
      <c r="H95" s="34"/>
    </row>
    <row r="96" spans="2:8" ht="13.5" customHeight="1" x14ac:dyDescent="0.3">
      <c r="B96" s="9"/>
      <c r="C96" s="9"/>
      <c r="D96" s="9"/>
      <c r="E96" s="9"/>
      <c r="F96" s="9"/>
      <c r="G96" s="9"/>
      <c r="H96" s="34"/>
    </row>
    <row r="97" spans="2:8" x14ac:dyDescent="0.3">
      <c r="B97" s="9"/>
      <c r="C97" s="9"/>
      <c r="D97" s="9"/>
      <c r="E97" s="9"/>
      <c r="F97" s="9"/>
      <c r="G97" s="9"/>
      <c r="H97" s="34"/>
    </row>
    <row r="98" spans="2:8" x14ac:dyDescent="0.3">
      <c r="B98" s="9"/>
      <c r="C98" s="9"/>
      <c r="D98" s="9"/>
      <c r="E98" s="9"/>
      <c r="F98" s="9"/>
      <c r="G98" s="9"/>
      <c r="H98" s="34"/>
    </row>
    <row r="99" spans="2:8" x14ac:dyDescent="0.3">
      <c r="B99" s="9"/>
      <c r="C99" s="9"/>
      <c r="D99" s="9"/>
      <c r="E99" s="9"/>
    </row>
    <row r="100" spans="2:8" ht="13.5" customHeight="1" x14ac:dyDescent="0.3">
      <c r="B100" s="9"/>
      <c r="C100" s="9"/>
      <c r="D100" s="9"/>
      <c r="E100" s="9"/>
    </row>
    <row r="101" spans="2:8" x14ac:dyDescent="0.3">
      <c r="B101" s="9"/>
      <c r="C101" s="9"/>
      <c r="D101" s="9"/>
      <c r="E101" s="9"/>
    </row>
    <row r="102" spans="2:8" x14ac:dyDescent="0.3">
      <c r="B102" s="9"/>
      <c r="C102" s="9"/>
      <c r="D102" s="9"/>
      <c r="E102" s="9"/>
    </row>
    <row r="103" spans="2:8" x14ac:dyDescent="0.3">
      <c r="B103" s="9"/>
      <c r="C103" s="9"/>
      <c r="D103" s="9"/>
      <c r="E103" s="9"/>
    </row>
    <row r="104" spans="2:8" ht="13.5" customHeight="1" x14ac:dyDescent="0.3">
      <c r="B104" s="9"/>
      <c r="C104" s="9"/>
      <c r="D104" s="9"/>
      <c r="E104" s="9"/>
    </row>
    <row r="105" spans="2:8" x14ac:dyDescent="0.3">
      <c r="B105" s="9"/>
      <c r="C105" s="9"/>
      <c r="D105" s="9"/>
      <c r="E105" s="9"/>
    </row>
    <row r="106" spans="2:8" x14ac:dyDescent="0.3">
      <c r="B106" s="9"/>
      <c r="C106" s="9"/>
      <c r="D106" s="9"/>
      <c r="E106" s="9"/>
    </row>
    <row r="107" spans="2:8" x14ac:dyDescent="0.3">
      <c r="B107" s="9"/>
      <c r="C107" s="9"/>
      <c r="D107" s="9"/>
      <c r="E107" s="9"/>
    </row>
  </sheetData>
  <mergeCells count="17">
    <mergeCell ref="I46:K46"/>
    <mergeCell ref="H2:K2"/>
    <mergeCell ref="B5:K5"/>
    <mergeCell ref="B6:K6"/>
    <mergeCell ref="B7:C7"/>
    <mergeCell ref="B8:C8"/>
    <mergeCell ref="G9:G12"/>
    <mergeCell ref="H9:H12"/>
    <mergeCell ref="I9:I12"/>
    <mergeCell ref="J9:J12"/>
    <mergeCell ref="K9:K12"/>
    <mergeCell ref="A9:A11"/>
    <mergeCell ref="B9:B12"/>
    <mergeCell ref="C9:C12"/>
    <mergeCell ref="D9:D12"/>
    <mergeCell ref="E9:E12"/>
    <mergeCell ref="F9:F12"/>
  </mergeCells>
  <printOptions horizontalCentered="1"/>
  <pageMargins left="0" right="0" top="0.35433070866141736" bottom="0.19685039370078741" header="0" footer="0"/>
  <pageSetup paperSize="9" scale="56" orientation="landscape" r:id="rId1"/>
  <headerFooter differentFirst="1" alignWithMargins="0">
    <oddHeader xml:space="preserve">&amp;RПродовження додатку </oddHeader>
    <evenHeader>&amp;RПродовження додатку</evenHeader>
  </headerFooter>
  <rowBreaks count="1" manualBreakCount="1">
    <brk id="2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2022 </vt:lpstr>
      <vt:lpstr>'2022 '!Область_печати</vt:lpstr>
    </vt:vector>
  </TitlesOfParts>
  <Company>UralSOFT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МЫ</dc:creator>
  <cp:lastModifiedBy>Пользователь Windows</cp:lastModifiedBy>
  <cp:lastPrinted>2022-02-08T12:10:35Z</cp:lastPrinted>
  <dcterms:created xsi:type="dcterms:W3CDTF">2015-07-13T19:17:20Z</dcterms:created>
  <dcterms:modified xsi:type="dcterms:W3CDTF">2022-02-21T15:00:12Z</dcterms:modified>
</cp:coreProperties>
</file>